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注文書" sheetId="1" r:id="rId4"/>
  </sheets>
  <definedNames/>
  <calcPr/>
  <extLst>
    <ext uri="GoogleSheetsCustomDataVersion2">
      <go:sheetsCustomData xmlns:go="http://customooxmlschemas.google.com/" r:id="rId5" roundtripDataChecksum="50V+5QQlyezfNBv08+9NydKSCtyfL8shnQByN1IwtHM="/>
    </ext>
  </extLst>
</workbook>
</file>

<file path=xl/sharedStrings.xml><?xml version="1.0" encoding="utf-8"?>
<sst xmlns="http://schemas.openxmlformats.org/spreadsheetml/2006/main" count="99" uniqueCount="87">
  <si>
    <t>小麦のワルツ行（ＦＡＸ：０８２９－３１－２８３３）</t>
  </si>
  <si>
    <t>注　　文　　書</t>
  </si>
  <si>
    <t>お申込日：</t>
  </si>
  <si>
    <t>月</t>
  </si>
  <si>
    <t>日</t>
  </si>
  <si>
    <t>（メールアドレス：waltz@bakery.holy.jp）</t>
  </si>
  <si>
    <t>【消費税対応版（エクセル入力で自動計算されます）】</t>
  </si>
  <si>
    <t>(配送先ご氏名)</t>
  </si>
  <si>
    <t>(ＴＥＬ)</t>
  </si>
  <si>
    <t>定休日：日曜､月曜､第１･第３土曜日（年末年始･盆･ＧＷはﾎｰﾑﾍﾟｰｼﾞをご覧ください）</t>
  </si>
  <si>
    <t>●冷凍便でお届け●</t>
  </si>
  <si>
    <t>(ご住所)</t>
  </si>
  <si>
    <t>(〒)</t>
  </si>
  <si>
    <t>必要事項をご記入ください（金額欄はご記入不要ですがご利用頂いても結構です）</t>
  </si>
  <si>
    <t>（ご注文者と異なる場合にご記入ください。）</t>
  </si>
  <si>
    <t>〒</t>
  </si>
  <si>
    <t>お電話№</t>
  </si>
  <si>
    <t>ご希望の</t>
  </si>
  <si>
    <t>□午前中（９～１２時）</t>
  </si>
  <si>
    <t>□１６～１８時</t>
  </si>
  <si>
    <t>ご住所</t>
  </si>
  <si>
    <t>ＦＡＸ番号</t>
  </si>
  <si>
    <t>配達時間帯</t>
  </si>
  <si>
    <t>□１８～２０時</t>
  </si>
  <si>
    <t>お名前</t>
  </si>
  <si>
    <t>（ＦＡＸ注文の場合）</t>
  </si>
  <si>
    <t>□１４～１６時</t>
  </si>
  <si>
    <t>□１９～２１時</t>
  </si>
  <si>
    <t>地域により一定額以上の商品代金（税込）は送料無料となります（送料は下記をご覧ください）</t>
  </si>
  <si>
    <t>お支払方法</t>
  </si>
  <si>
    <t>□代金引換(手数料330円かかります)</t>
  </si>
  <si>
    <t>□郵便振替</t>
  </si>
  <si>
    <t>★下記は税抜き価格です。</t>
  </si>
  <si>
    <t>□支払済（店頭受付）</t>
  </si>
  <si>
    <t>№</t>
  </si>
  <si>
    <t>商品名</t>
  </si>
  <si>
    <t>税抜価格</t>
  </si>
  <si>
    <t>ご注文数量</t>
  </si>
  <si>
    <t>金額</t>
  </si>
  <si>
    <t>【食事ﾊﾟﾝ】</t>
  </si>
  <si>
    <t>【カンパーニュ系(全粒粉１００％】</t>
  </si>
  <si>
    <t>【ソフトな全粒１００％の菓子ﾊﾟﾝ】</t>
  </si>
  <si>
    <t>★1.6cmスライスのものはカット幅を変えられます</t>
  </si>
  <si>
    <t>全粒100ﾌﾟﾚｰﾝ(1.6cmｶｯﾄ)</t>
  </si>
  <si>
    <t>全粒100ルヴァン</t>
  </si>
  <si>
    <t>全粒100十勝あん</t>
  </si>
  <si>
    <t>全粒100ｼﾝﾌﾟﾙ(1.6cmｶｯﾄ)</t>
  </si>
  <si>
    <t>全粒100ﾙｳﾞｧﾝｸﾙﾐ＆ｶﾚﾝｽﾞ</t>
  </si>
  <si>
    <t>全粒100ｶｽﾀｰﾄﾞｸﾘｰﾑ</t>
  </si>
  <si>
    <t>全粒100よもぎ(1.6cmｶｯﾄ)</t>
  </si>
  <si>
    <t>全粒100香ばしﾒﾛﾝﾊﾟﾝ</t>
  </si>
  <si>
    <t>全粒100ｼﾝﾌﾟﾙよもぎ(1.6cmｶｯﾄ)</t>
  </si>
  <si>
    <t>もちもち100ｱﾘﾊﾞﾊﾞのｶｶｵ70</t>
  </si>
  <si>
    <t>全粒100ﾏｽｶｯﾄﾚｰｽﾞﾝ(1.6)</t>
  </si>
  <si>
    <t>もちもち100うま塩ﾅｯﾂ</t>
  </si>
  <si>
    <t>全粒100ｼﾝﾌﾟﾙ白ｲﾁｼﾞｸ(1.6)</t>
  </si>
  <si>
    <t>もちもち100十勝あん</t>
  </si>
  <si>
    <t>もちもち100ｵﾘｰﾌﾞﾄｯﾌﾟ</t>
  </si>
  <si>
    <t>もちもち100塩パン</t>
  </si>
  <si>
    <t>全粒100サルタナレーズン</t>
  </si>
  <si>
    <t>全粒100クルミ＆レーズン</t>
  </si>
  <si>
    <t>全粒100クルミあん</t>
  </si>
  <si>
    <t>全粒100よもぎのｸﾙﾐｱﾝ</t>
  </si>
  <si>
    <t>【ドイツパン系】</t>
  </si>
  <si>
    <t>【その他菓子ﾊﾟﾝ】</t>
  </si>
  <si>
    <t>全粒100塩カシュー</t>
  </si>
  <si>
    <t>ライ麦１００(8mm)</t>
  </si>
  <si>
    <t>プレーンマフィン</t>
  </si>
  <si>
    <t>全粒100ﾅｯﾂﾐｭｰｼﾞｱﾑ</t>
  </si>
  <si>
    <t>全粒100ｲﾁﾁﾞｸ＆ｸﾘｰﾑﾁｰｽﾞ</t>
  </si>
  <si>
    <t>全粒100ｶﾚﾝｽﾞ&amp;ｸﾘｰﾑﾁｰｽﾞ</t>
  </si>
  <si>
    <t>全粒100かぼちゃの種</t>
  </si>
  <si>
    <t>全粒100カリカリアーモンド</t>
  </si>
  <si>
    <t>全粒100白ｲﾁﾁﾞｸとｸﾙﾐ</t>
  </si>
  <si>
    <t>全粒100ミニバゲット</t>
  </si>
  <si>
    <t>全粒100くるみフランス</t>
  </si>
  <si>
    <t>全粒100塩オリーブフランス</t>
  </si>
  <si>
    <t>全粒100ベーコンフランス</t>
  </si>
  <si>
    <t>全粒100オリーブあんぱん</t>
  </si>
  <si>
    <t>縦計</t>
  </si>
  <si>
    <t>送料(冷凍便)　 税込８,000円以上送料無料地域・・・中国・四国・九州・近畿地方：8２0円　関東・信越・北陸・東海地方：９０0円　東北地方：980円</t>
  </si>
  <si>
    <t>商品計</t>
  </si>
  <si>
    <t>（沖縄を除く全国税込８，０００円以上送料無料です）　北海道：1,080円　　　　　　※送料無料対象外地域・・・　沖縄：3,000円</t>
  </si>
  <si>
    <t>消費税</t>
  </si>
  <si>
    <t>送料</t>
  </si>
  <si>
    <t>＜２０２４．２月２０日改訂版＞</t>
  </si>
  <si>
    <t>合計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</si>
</sst>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#,###"/>
  </numFmts>
  <fonts count="11">
    <font>
      <sz val="11.0"/>
      <color theme="1"/>
      <name val="MS PGothic"/>
      <scheme val="minor"/>
    </font>
    <font>
      <b/>
      <sz val="14.0"/>
      <color theme="1"/>
      <name val="MS PGothic"/>
    </font>
    <font>
      <sz val="22.0"/>
      <color theme="1"/>
      <name val="MS PGothic"/>
    </font>
    <font>
      <sz val="11.0"/>
      <color theme="1"/>
      <name val="MS PGothic"/>
    </font>
    <font>
      <sz val="18.0"/>
      <color theme="1"/>
      <name val="MS PGothic"/>
    </font>
    <font>
      <color theme="1"/>
      <name val="MS PGothic"/>
      <scheme val="minor"/>
    </font>
    <font>
      <sz val="8.0"/>
      <color theme="1"/>
      <name val="MS PGothic"/>
    </font>
    <font>
      <u/>
      <sz val="11.0"/>
      <color theme="1"/>
      <name val="MS PGothic"/>
    </font>
    <font>
      <sz val="10.0"/>
      <color theme="1"/>
      <name val="MS PGothic"/>
    </font>
    <font>
      <sz val="9.0"/>
      <color theme="1"/>
      <name val="MS PGothic"/>
    </font>
    <font/>
  </fonts>
  <fills count="2">
    <fill>
      <patternFill patternType="none"/>
    </fill>
    <fill>
      <patternFill patternType="lightGray"/>
    </fill>
  </fills>
  <borders count="8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center" wrapText="0"/>
    </xf>
    <xf borderId="1" fillId="0" fontId="3" numFmtId="0" xfId="0" applyAlignment="1" applyBorder="1" applyFont="1">
      <alignment horizontal="right" shrinkToFit="0" vertical="bottom" wrapText="0"/>
    </xf>
    <xf borderId="1" fillId="0" fontId="3" numFmtId="0" xfId="0" applyAlignment="1" applyBorder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0" fillId="0" fontId="5" numFmtId="0" xfId="0" applyAlignment="1" applyFont="1">
      <alignment vertical="center"/>
    </xf>
    <xf borderId="0" fillId="0" fontId="6" numFmtId="0" xfId="0" applyAlignment="1" applyFont="1">
      <alignment shrinkToFit="0" vertical="center" wrapText="0"/>
    </xf>
    <xf borderId="0" fillId="0" fontId="3" numFmtId="0" xfId="0" applyAlignment="1" applyFont="1">
      <alignment shrinkToFit="0" vertical="bottom" wrapText="0"/>
    </xf>
    <xf borderId="0" fillId="0" fontId="6" numFmtId="0" xfId="0" applyAlignment="1" applyFont="1">
      <alignment horizontal="right" shrinkToFit="0" vertical="center" wrapText="0"/>
    </xf>
    <xf borderId="1" fillId="0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shrinkToFit="0" vertical="bottom" wrapText="0"/>
    </xf>
    <xf borderId="2" fillId="0" fontId="3" numFmtId="0" xfId="0" applyAlignment="1" applyBorder="1" applyFont="1">
      <alignment shrinkToFit="0" vertical="center" wrapText="0"/>
    </xf>
    <xf borderId="0" fillId="0" fontId="7" numFmtId="0" xfId="0" applyAlignment="1" applyFont="1">
      <alignment shrinkToFit="0" vertical="center" wrapText="0"/>
    </xf>
    <xf borderId="0" fillId="0" fontId="3" numFmtId="0" xfId="0" applyAlignment="1" applyFont="1">
      <alignment horizontal="center" shrinkToFit="0" vertical="bottom" wrapText="1"/>
    </xf>
    <xf borderId="2" fillId="0" fontId="3" numFmtId="0" xfId="0" applyAlignment="1" applyBorder="1" applyFont="1">
      <alignment horizontal="right" shrinkToFit="0" vertical="bottom" wrapText="1"/>
    </xf>
    <xf borderId="0" fillId="0" fontId="8" numFmtId="0" xfId="0" applyAlignment="1" applyFont="1">
      <alignment shrinkToFit="0" vertical="center" wrapText="0"/>
    </xf>
    <xf borderId="0" fillId="0" fontId="9" numFmtId="0" xfId="0" applyAlignment="1" applyFont="1">
      <alignment shrinkToFit="0" vertical="top" wrapText="0"/>
    </xf>
    <xf borderId="3" fillId="0" fontId="3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0"/>
    </xf>
    <xf borderId="3" fillId="0" fontId="3" numFmtId="0" xfId="0" applyAlignment="1" applyBorder="1" applyFont="1">
      <alignment shrinkToFit="0" vertical="top" wrapText="1"/>
    </xf>
    <xf borderId="3" fillId="0" fontId="3" numFmtId="164" xfId="0" applyAlignment="1" applyBorder="1" applyFont="1" applyNumberFormat="1">
      <alignment shrinkToFit="0" vertical="top" wrapText="1"/>
    </xf>
    <xf borderId="3" fillId="0" fontId="3" numFmtId="0" xfId="0" applyAlignment="1" applyBorder="1" applyFont="1">
      <alignment shrinkToFit="0" vertical="center" wrapText="0"/>
    </xf>
    <xf borderId="4" fillId="0" fontId="3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vertical="center"/>
    </xf>
    <xf borderId="5" fillId="0" fontId="10" numFmtId="0" xfId="0" applyAlignment="1" applyBorder="1" applyFont="1">
      <alignment vertical="center"/>
    </xf>
    <xf borderId="6" fillId="0" fontId="9" numFmtId="0" xfId="0" applyAlignment="1" applyBorder="1" applyFont="1">
      <alignment horizontal="center" shrinkToFit="0" textRotation="255" vertical="top" wrapText="0"/>
    </xf>
    <xf borderId="6" fillId="0" fontId="10" numFmtId="0" xfId="0" applyAlignment="1" applyBorder="1" applyFont="1">
      <alignment vertical="center"/>
    </xf>
    <xf borderId="3" fillId="0" fontId="8" numFmtId="0" xfId="0" applyAlignment="1" applyBorder="1" applyFont="1">
      <alignment shrinkToFit="0" vertical="top" wrapText="1"/>
    </xf>
    <xf borderId="3" fillId="0" fontId="9" numFmtId="0" xfId="0" applyAlignment="1" applyBorder="1" applyFont="1">
      <alignment shrinkToFit="0" vertical="top" wrapText="1"/>
    </xf>
    <xf borderId="3" fillId="0" fontId="3" numFmtId="0" xfId="0" applyAlignment="1" applyBorder="1" applyFont="1">
      <alignment readingOrder="0" shrinkToFit="0" vertical="top" wrapText="1"/>
    </xf>
    <xf borderId="7" fillId="0" fontId="3" numFmtId="0" xfId="0" applyAlignment="1" applyBorder="1" applyFont="1">
      <alignment shrinkToFit="0" vertical="center" wrapText="0"/>
    </xf>
    <xf borderId="7" fillId="0" fontId="3" numFmtId="164" xfId="0" applyAlignment="1" applyBorder="1" applyFont="1" applyNumberFormat="1">
      <alignment shrinkToFit="0" vertical="center" wrapText="0"/>
    </xf>
    <xf borderId="3" fillId="0" fontId="9" numFmtId="0" xfId="0" applyAlignment="1" applyBorder="1" applyFont="1">
      <alignment shrinkToFit="0" vertical="center" wrapText="0"/>
    </xf>
    <xf borderId="3" fillId="0" fontId="3" numFmtId="164" xfId="0" applyAlignment="1" applyBorder="1" applyFont="1" applyNumberFormat="1">
      <alignment shrinkToFit="0" vertical="center" wrapText="0"/>
    </xf>
    <xf borderId="4" fillId="0" fontId="3" numFmtId="0" xfId="0" applyAlignment="1" applyBorder="1" applyFont="1">
      <alignment shrinkToFit="0" vertical="center" wrapText="0"/>
    </xf>
    <xf borderId="5" fillId="0" fontId="3" numFmtId="0" xfId="0" applyAlignment="1" applyBorder="1" applyFont="1">
      <alignment shrinkToFit="0" vertical="center" wrapText="0"/>
    </xf>
    <xf borderId="0" fillId="0" fontId="5" numFmtId="0" xfId="0" applyAlignment="1" applyFont="1">
      <alignment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2.5"/>
    <col customWidth="1" min="2" max="2" width="3.5"/>
    <col customWidth="1" min="3" max="3" width="22.75"/>
    <col customWidth="1" min="4" max="4" width="5.25"/>
    <col customWidth="1" min="5" max="5" width="6.5"/>
    <col customWidth="1" min="6" max="6" width="8.75"/>
    <col customWidth="1" min="7" max="7" width="0.75"/>
    <col customWidth="1" min="8" max="8" width="4.13"/>
    <col customWidth="1" min="9" max="9" width="21.38"/>
    <col customWidth="1" min="10" max="10" width="5.25"/>
    <col customWidth="1" min="11" max="11" width="7.38"/>
    <col customWidth="1" min="12" max="12" width="8.75"/>
    <col customWidth="1" min="13" max="13" width="1.0"/>
    <col customWidth="1" min="14" max="14" width="3.5"/>
    <col customWidth="1" min="15" max="15" width="20.13"/>
    <col customWidth="1" min="16" max="16" width="5.25"/>
    <col customWidth="1" min="17" max="17" width="7.25"/>
    <col customWidth="1" min="18" max="18" width="8.63"/>
    <col customWidth="1" min="19" max="19" width="2.75"/>
    <col customWidth="1" min="20" max="26" width="8.0"/>
  </cols>
  <sheetData>
    <row r="1" ht="25.5" customHeight="1">
      <c r="A1" s="1" t="s">
        <v>0</v>
      </c>
      <c r="I1" s="2" t="s">
        <v>1</v>
      </c>
      <c r="K1" s="3"/>
      <c r="L1" s="4" t="s">
        <v>2</v>
      </c>
      <c r="M1" s="5"/>
      <c r="N1" s="4"/>
      <c r="O1" s="5"/>
      <c r="P1" s="4" t="s">
        <v>3</v>
      </c>
      <c r="Q1" s="4"/>
      <c r="R1" s="4" t="s">
        <v>4</v>
      </c>
    </row>
    <row r="2" ht="21.0" customHeight="1">
      <c r="A2" s="6"/>
      <c r="B2" s="7" t="s">
        <v>5</v>
      </c>
      <c r="F2" s="8"/>
      <c r="I2" s="9"/>
      <c r="J2" s="10" t="s">
        <v>6</v>
      </c>
      <c r="K2" s="11" t="s">
        <v>7</v>
      </c>
      <c r="L2" s="12"/>
      <c r="M2" s="13"/>
      <c r="N2" s="13"/>
      <c r="O2" s="12"/>
      <c r="P2" s="12" t="s">
        <v>8</v>
      </c>
      <c r="Q2" s="13"/>
      <c r="R2" s="12"/>
    </row>
    <row r="3" ht="18.0" customHeight="1">
      <c r="B3" s="8" t="s">
        <v>9</v>
      </c>
      <c r="F3" s="14"/>
      <c r="G3" s="14"/>
      <c r="I3" s="15" t="s">
        <v>10</v>
      </c>
      <c r="J3" s="9"/>
      <c r="K3" s="12" t="s">
        <v>11</v>
      </c>
      <c r="L3" s="12"/>
      <c r="M3" s="13"/>
      <c r="N3" s="13"/>
      <c r="O3" s="12"/>
      <c r="P3" s="16" t="s">
        <v>12</v>
      </c>
      <c r="Q3" s="13"/>
      <c r="R3" s="12"/>
    </row>
    <row r="4" ht="18.0" customHeight="1">
      <c r="B4" s="17" t="s">
        <v>13</v>
      </c>
      <c r="I4" s="9"/>
      <c r="J4" s="3"/>
      <c r="K4" s="3"/>
      <c r="L4" s="3"/>
      <c r="N4" s="18" t="s">
        <v>14</v>
      </c>
      <c r="O4" s="3"/>
      <c r="P4" s="3"/>
      <c r="Q4" s="3"/>
      <c r="R4" s="3"/>
    </row>
    <row r="5" ht="18.75" customHeight="1">
      <c r="A5" s="5" t="s">
        <v>15</v>
      </c>
      <c r="B5" s="5"/>
      <c r="C5" s="5"/>
      <c r="D5" s="5"/>
      <c r="F5" s="5" t="s">
        <v>16</v>
      </c>
      <c r="G5" s="5"/>
      <c r="H5" s="5"/>
      <c r="I5" s="5"/>
      <c r="J5" s="7" t="s">
        <v>17</v>
      </c>
      <c r="L5" s="5" t="s">
        <v>18</v>
      </c>
      <c r="M5" s="5"/>
      <c r="N5" s="5"/>
      <c r="O5" s="5"/>
      <c r="P5" s="5" t="s">
        <v>19</v>
      </c>
      <c r="Q5" s="5"/>
      <c r="R5" s="5"/>
      <c r="S5" s="3"/>
    </row>
    <row r="6" ht="18.75" customHeight="1">
      <c r="A6" s="5" t="s">
        <v>20</v>
      </c>
      <c r="B6" s="5"/>
      <c r="C6" s="5"/>
      <c r="D6" s="5"/>
      <c r="F6" s="13" t="s">
        <v>21</v>
      </c>
      <c r="G6" s="13"/>
      <c r="H6" s="13"/>
      <c r="I6" s="13"/>
      <c r="J6" s="7" t="s">
        <v>22</v>
      </c>
      <c r="L6" s="13"/>
      <c r="M6" s="13"/>
      <c r="N6" s="13"/>
      <c r="O6" s="13"/>
      <c r="P6" s="13" t="s">
        <v>23</v>
      </c>
      <c r="Q6" s="13"/>
      <c r="R6" s="13"/>
      <c r="S6" s="3"/>
    </row>
    <row r="7" ht="18.75" customHeight="1">
      <c r="A7" s="13" t="s">
        <v>24</v>
      </c>
      <c r="B7" s="13"/>
      <c r="C7" s="13"/>
      <c r="D7" s="13"/>
      <c r="F7" s="7" t="s">
        <v>25</v>
      </c>
      <c r="L7" s="13" t="s">
        <v>26</v>
      </c>
      <c r="M7" s="13"/>
      <c r="N7" s="13"/>
      <c r="O7" s="13"/>
      <c r="P7" s="13" t="s">
        <v>27</v>
      </c>
      <c r="Q7" s="13"/>
      <c r="R7" s="13"/>
    </row>
    <row r="8" ht="18.75" customHeight="1">
      <c r="B8" s="17" t="s">
        <v>28</v>
      </c>
      <c r="J8" s="7" t="s">
        <v>29</v>
      </c>
      <c r="L8" s="13" t="s">
        <v>30</v>
      </c>
      <c r="M8" s="13"/>
      <c r="N8" s="13"/>
      <c r="O8" s="13"/>
      <c r="P8" s="13" t="s">
        <v>31</v>
      </c>
      <c r="Q8" s="13"/>
      <c r="R8" s="13"/>
    </row>
    <row r="9" ht="18.75" customHeight="1">
      <c r="B9" s="7" t="s">
        <v>32</v>
      </c>
      <c r="J9" s="17"/>
      <c r="P9" s="13" t="s">
        <v>33</v>
      </c>
    </row>
    <row r="10" ht="25.5" customHeight="1">
      <c r="B10" s="19" t="s">
        <v>34</v>
      </c>
      <c r="C10" s="20" t="s">
        <v>35</v>
      </c>
      <c r="D10" s="19" t="s">
        <v>36</v>
      </c>
      <c r="E10" s="19" t="s">
        <v>37</v>
      </c>
      <c r="F10" s="19" t="s">
        <v>38</v>
      </c>
      <c r="H10" s="19" t="s">
        <v>34</v>
      </c>
      <c r="I10" s="20" t="s">
        <v>35</v>
      </c>
      <c r="J10" s="19" t="s">
        <v>36</v>
      </c>
      <c r="K10" s="19" t="s">
        <v>37</v>
      </c>
      <c r="L10" s="19" t="s">
        <v>38</v>
      </c>
      <c r="N10" s="19" t="s">
        <v>34</v>
      </c>
      <c r="O10" s="20" t="s">
        <v>35</v>
      </c>
      <c r="P10" s="19" t="s">
        <v>36</v>
      </c>
      <c r="Q10" s="19" t="s">
        <v>37</v>
      </c>
      <c r="R10" s="19" t="s">
        <v>38</v>
      </c>
    </row>
    <row r="11" ht="15.0" customHeight="1">
      <c r="B11" s="21"/>
      <c r="C11" s="19" t="s">
        <v>39</v>
      </c>
      <c r="D11" s="21"/>
      <c r="E11" s="22"/>
      <c r="F11" s="22">
        <f t="shared" ref="F11:F34" si="1">D11*E11</f>
        <v>0</v>
      </c>
      <c r="H11" s="21"/>
      <c r="I11" s="23" t="s">
        <v>40</v>
      </c>
      <c r="J11" s="21"/>
      <c r="K11" s="22"/>
      <c r="L11" s="22">
        <f t="shared" ref="L11:L34" si="2">J11*K11</f>
        <v>0</v>
      </c>
      <c r="N11" s="21"/>
      <c r="O11" s="24" t="s">
        <v>41</v>
      </c>
      <c r="P11" s="25"/>
      <c r="Q11" s="26"/>
      <c r="R11" s="22">
        <f t="shared" ref="R11:R34" si="3">P11*Q11</f>
        <v>0</v>
      </c>
    </row>
    <row r="12" ht="15.0" customHeight="1">
      <c r="A12" s="27" t="s">
        <v>42</v>
      </c>
      <c r="B12" s="21">
        <v>1.0</v>
      </c>
      <c r="C12" s="21" t="s">
        <v>43</v>
      </c>
      <c r="D12" s="21">
        <v>580.0</v>
      </c>
      <c r="E12" s="22"/>
      <c r="F12" s="22">
        <f t="shared" si="1"/>
        <v>0</v>
      </c>
      <c r="H12" s="21">
        <v>31.0</v>
      </c>
      <c r="I12" s="21" t="s">
        <v>44</v>
      </c>
      <c r="J12" s="22">
        <v>1080.0</v>
      </c>
      <c r="K12" s="22"/>
      <c r="L12" s="22">
        <f t="shared" si="2"/>
        <v>0</v>
      </c>
      <c r="N12" s="21">
        <v>51.0</v>
      </c>
      <c r="O12" s="21" t="s">
        <v>45</v>
      </c>
      <c r="P12" s="21">
        <v>220.0</v>
      </c>
      <c r="Q12" s="22"/>
      <c r="R12" s="22">
        <f t="shared" si="3"/>
        <v>0</v>
      </c>
    </row>
    <row r="13" ht="15.0" customHeight="1">
      <c r="A13" s="28"/>
      <c r="B13" s="21">
        <v>2.0</v>
      </c>
      <c r="C13" s="21" t="s">
        <v>46</v>
      </c>
      <c r="D13" s="21">
        <v>580.0</v>
      </c>
      <c r="E13" s="22"/>
      <c r="F13" s="22">
        <f t="shared" si="1"/>
        <v>0</v>
      </c>
      <c r="H13" s="21">
        <v>32.0</v>
      </c>
      <c r="I13" s="29" t="s">
        <v>47</v>
      </c>
      <c r="J13" s="22">
        <v>1080.0</v>
      </c>
      <c r="K13" s="22"/>
      <c r="L13" s="22">
        <f t="shared" si="2"/>
        <v>0</v>
      </c>
      <c r="N13" s="21">
        <v>52.0</v>
      </c>
      <c r="O13" s="21" t="s">
        <v>48</v>
      </c>
      <c r="P13" s="21">
        <v>230.0</v>
      </c>
      <c r="Q13" s="22"/>
      <c r="R13" s="22">
        <f t="shared" si="3"/>
        <v>0</v>
      </c>
    </row>
    <row r="14" ht="15.0" customHeight="1">
      <c r="A14" s="28"/>
      <c r="B14" s="21">
        <v>3.0</v>
      </c>
      <c r="C14" s="21" t="s">
        <v>49</v>
      </c>
      <c r="D14" s="21">
        <v>680.0</v>
      </c>
      <c r="E14" s="22"/>
      <c r="F14" s="22">
        <f t="shared" si="1"/>
        <v>0</v>
      </c>
      <c r="H14" s="21"/>
      <c r="I14" s="21"/>
      <c r="J14" s="21"/>
      <c r="K14" s="22"/>
      <c r="L14" s="22">
        <f t="shared" si="2"/>
        <v>0</v>
      </c>
      <c r="N14" s="21">
        <v>53.0</v>
      </c>
      <c r="O14" s="21" t="s">
        <v>50</v>
      </c>
      <c r="P14" s="21">
        <v>220.0</v>
      </c>
      <c r="Q14" s="22"/>
      <c r="R14" s="22">
        <f t="shared" si="3"/>
        <v>0</v>
      </c>
    </row>
    <row r="15" ht="15.0" customHeight="1">
      <c r="A15" s="28"/>
      <c r="B15" s="21">
        <v>4.0</v>
      </c>
      <c r="C15" s="21" t="s">
        <v>51</v>
      </c>
      <c r="D15" s="21">
        <v>680.0</v>
      </c>
      <c r="E15" s="22"/>
      <c r="F15" s="22">
        <f t="shared" si="1"/>
        <v>0</v>
      </c>
      <c r="H15" s="21"/>
      <c r="I15" s="21"/>
      <c r="J15" s="21"/>
      <c r="K15" s="22"/>
      <c r="L15" s="22">
        <f t="shared" si="2"/>
        <v>0</v>
      </c>
      <c r="N15" s="21">
        <v>54.0</v>
      </c>
      <c r="O15" s="30" t="s">
        <v>52</v>
      </c>
      <c r="P15" s="21">
        <v>220.0</v>
      </c>
      <c r="Q15" s="22"/>
      <c r="R15" s="22">
        <f t="shared" si="3"/>
        <v>0</v>
      </c>
    </row>
    <row r="16" ht="15.0" customHeight="1">
      <c r="A16" s="28"/>
      <c r="B16" s="21">
        <v>5.0</v>
      </c>
      <c r="C16" s="21" t="s">
        <v>53</v>
      </c>
      <c r="D16" s="21">
        <v>830.0</v>
      </c>
      <c r="E16" s="22"/>
      <c r="F16" s="22">
        <f t="shared" si="1"/>
        <v>0</v>
      </c>
      <c r="H16" s="21"/>
      <c r="I16" s="21"/>
      <c r="J16" s="21"/>
      <c r="K16" s="22"/>
      <c r="L16" s="22">
        <f t="shared" si="2"/>
        <v>0</v>
      </c>
      <c r="N16" s="21">
        <v>55.0</v>
      </c>
      <c r="O16" s="21" t="s">
        <v>54</v>
      </c>
      <c r="P16" s="21">
        <v>240.0</v>
      </c>
      <c r="Q16" s="22"/>
      <c r="R16" s="22">
        <f t="shared" si="3"/>
        <v>0</v>
      </c>
    </row>
    <row r="17" ht="15.0" customHeight="1">
      <c r="A17" s="28"/>
      <c r="B17" s="21">
        <v>6.0</v>
      </c>
      <c r="C17" s="31" t="s">
        <v>55</v>
      </c>
      <c r="D17" s="21">
        <v>830.0</v>
      </c>
      <c r="E17" s="22"/>
      <c r="F17" s="22">
        <f t="shared" si="1"/>
        <v>0</v>
      </c>
      <c r="H17" s="21"/>
      <c r="I17" s="21"/>
      <c r="J17" s="21"/>
      <c r="K17" s="22"/>
      <c r="L17" s="22">
        <f t="shared" si="2"/>
        <v>0</v>
      </c>
      <c r="N17" s="21">
        <v>56.0</v>
      </c>
      <c r="O17" s="21" t="s">
        <v>56</v>
      </c>
      <c r="P17" s="21">
        <v>220.0</v>
      </c>
      <c r="Q17" s="22"/>
      <c r="R17" s="22">
        <f t="shared" si="3"/>
        <v>0</v>
      </c>
    </row>
    <row r="18" ht="15.0" customHeight="1">
      <c r="A18" s="28"/>
      <c r="B18" s="21">
        <v>7.0</v>
      </c>
      <c r="C18" s="21" t="s">
        <v>57</v>
      </c>
      <c r="D18" s="21">
        <v>540.0</v>
      </c>
      <c r="E18" s="22"/>
      <c r="F18" s="22">
        <f t="shared" si="1"/>
        <v>0</v>
      </c>
      <c r="H18" s="21"/>
      <c r="I18" s="21"/>
      <c r="J18" s="21"/>
      <c r="K18" s="22"/>
      <c r="L18" s="22">
        <f t="shared" si="2"/>
        <v>0</v>
      </c>
      <c r="N18" s="21">
        <v>57.0</v>
      </c>
      <c r="O18" s="21" t="s">
        <v>58</v>
      </c>
      <c r="P18" s="21">
        <v>130.0</v>
      </c>
      <c r="Q18" s="22"/>
      <c r="R18" s="22">
        <f t="shared" si="3"/>
        <v>0</v>
      </c>
    </row>
    <row r="19" ht="15.0" customHeight="1">
      <c r="A19" s="28"/>
      <c r="B19" s="21">
        <v>8.0</v>
      </c>
      <c r="C19" s="21" t="s">
        <v>59</v>
      </c>
      <c r="D19" s="21">
        <v>110.0</v>
      </c>
      <c r="E19" s="22"/>
      <c r="F19" s="22">
        <f t="shared" si="1"/>
        <v>0</v>
      </c>
      <c r="H19" s="21"/>
      <c r="I19" s="21"/>
      <c r="J19" s="21"/>
      <c r="K19" s="22"/>
      <c r="L19" s="22">
        <f t="shared" si="2"/>
        <v>0</v>
      </c>
      <c r="N19" s="21"/>
      <c r="O19" s="21"/>
      <c r="P19" s="21"/>
      <c r="Q19" s="22"/>
      <c r="R19" s="22">
        <f t="shared" si="3"/>
        <v>0</v>
      </c>
    </row>
    <row r="20" ht="15.0" customHeight="1">
      <c r="A20" s="28"/>
      <c r="B20" s="21">
        <v>9.0</v>
      </c>
      <c r="C20" s="21" t="s">
        <v>60</v>
      </c>
      <c r="D20" s="21">
        <v>170.0</v>
      </c>
      <c r="E20" s="22"/>
      <c r="F20" s="22">
        <f t="shared" si="1"/>
        <v>0</v>
      </c>
      <c r="H20" s="21"/>
      <c r="I20" s="21"/>
      <c r="J20" s="21"/>
      <c r="K20" s="22"/>
      <c r="L20" s="22">
        <f t="shared" si="2"/>
        <v>0</v>
      </c>
      <c r="N20" s="21"/>
      <c r="O20" s="21"/>
      <c r="P20" s="21"/>
      <c r="Q20" s="22"/>
      <c r="R20" s="22">
        <f t="shared" si="3"/>
        <v>0</v>
      </c>
    </row>
    <row r="21" ht="15.0" customHeight="1">
      <c r="A21" s="28"/>
      <c r="B21" s="21">
        <v>10.0</v>
      </c>
      <c r="C21" s="21" t="s">
        <v>61</v>
      </c>
      <c r="D21" s="21">
        <v>290.0</v>
      </c>
      <c r="E21" s="22"/>
      <c r="F21" s="22">
        <f t="shared" si="1"/>
        <v>0</v>
      </c>
      <c r="H21" s="21"/>
      <c r="I21" s="21"/>
      <c r="J21" s="21"/>
      <c r="K21" s="22"/>
      <c r="L21" s="22">
        <f t="shared" si="2"/>
        <v>0</v>
      </c>
      <c r="N21" s="21"/>
      <c r="O21" s="19"/>
      <c r="P21" s="21"/>
      <c r="Q21" s="22"/>
      <c r="R21" s="22">
        <f t="shared" si="3"/>
        <v>0</v>
      </c>
    </row>
    <row r="22" ht="15.0" customHeight="1">
      <c r="A22" s="28"/>
      <c r="B22" s="21">
        <v>11.0</v>
      </c>
      <c r="C22" s="21" t="s">
        <v>62</v>
      </c>
      <c r="D22" s="21">
        <v>320.0</v>
      </c>
      <c r="E22" s="22"/>
      <c r="F22" s="22">
        <f t="shared" si="1"/>
        <v>0</v>
      </c>
      <c r="H22" s="21"/>
      <c r="I22" s="19" t="s">
        <v>63</v>
      </c>
      <c r="J22" s="21"/>
      <c r="K22" s="22"/>
      <c r="L22" s="22">
        <f t="shared" si="2"/>
        <v>0</v>
      </c>
      <c r="N22" s="21"/>
      <c r="O22" s="19" t="s">
        <v>64</v>
      </c>
      <c r="P22" s="21"/>
      <c r="Q22" s="22"/>
      <c r="R22" s="22">
        <f t="shared" si="3"/>
        <v>0</v>
      </c>
    </row>
    <row r="23" ht="15.0" customHeight="1">
      <c r="A23" s="28"/>
      <c r="B23" s="21">
        <v>12.0</v>
      </c>
      <c r="C23" s="21" t="s">
        <v>65</v>
      </c>
      <c r="D23" s="21">
        <v>220.0</v>
      </c>
      <c r="E23" s="22"/>
      <c r="F23" s="22">
        <f t="shared" si="1"/>
        <v>0</v>
      </c>
      <c r="H23" s="21">
        <v>41.0</v>
      </c>
      <c r="I23" s="21" t="s">
        <v>66</v>
      </c>
      <c r="J23" s="21">
        <v>1120.0</v>
      </c>
      <c r="K23" s="22"/>
      <c r="L23" s="22">
        <f t="shared" si="2"/>
        <v>0</v>
      </c>
      <c r="N23" s="21">
        <v>61.0</v>
      </c>
      <c r="O23" s="21" t="s">
        <v>67</v>
      </c>
      <c r="P23" s="21">
        <v>170.0</v>
      </c>
      <c r="Q23" s="22"/>
      <c r="R23" s="22">
        <f t="shared" si="3"/>
        <v>0</v>
      </c>
    </row>
    <row r="24" ht="15.0" customHeight="1">
      <c r="A24" s="28"/>
      <c r="B24" s="21">
        <v>13.0</v>
      </c>
      <c r="C24" s="21" t="s">
        <v>68</v>
      </c>
      <c r="D24" s="31">
        <v>360.0</v>
      </c>
      <c r="E24" s="22"/>
      <c r="F24" s="22">
        <f t="shared" si="1"/>
        <v>0</v>
      </c>
      <c r="H24" s="21"/>
      <c r="I24" s="21"/>
      <c r="J24" s="21"/>
      <c r="K24" s="22"/>
      <c r="L24" s="22">
        <f t="shared" si="2"/>
        <v>0</v>
      </c>
      <c r="N24" s="21"/>
      <c r="O24" s="19"/>
      <c r="P24" s="21"/>
      <c r="Q24" s="22"/>
      <c r="R24" s="22">
        <f t="shared" si="3"/>
        <v>0</v>
      </c>
    </row>
    <row r="25" ht="15.0" customHeight="1">
      <c r="A25" s="28"/>
      <c r="B25" s="21">
        <v>14.0</v>
      </c>
      <c r="C25" s="29" t="s">
        <v>69</v>
      </c>
      <c r="D25" s="21">
        <v>430.0</v>
      </c>
      <c r="E25" s="22"/>
      <c r="F25" s="22">
        <f t="shared" si="1"/>
        <v>0</v>
      </c>
      <c r="H25" s="21"/>
      <c r="I25" s="21"/>
      <c r="J25" s="21"/>
      <c r="K25" s="22"/>
      <c r="L25" s="22">
        <f t="shared" si="2"/>
        <v>0</v>
      </c>
      <c r="N25" s="21"/>
      <c r="O25" s="21"/>
      <c r="P25" s="21"/>
      <c r="Q25" s="22"/>
      <c r="R25" s="22">
        <f t="shared" si="3"/>
        <v>0</v>
      </c>
    </row>
    <row r="26" ht="15.0" customHeight="1">
      <c r="A26" s="28"/>
      <c r="B26" s="21">
        <v>15.0</v>
      </c>
      <c r="C26" s="21" t="s">
        <v>70</v>
      </c>
      <c r="D26" s="21">
        <v>180.0</v>
      </c>
      <c r="E26" s="22"/>
      <c r="F26" s="22">
        <f t="shared" si="1"/>
        <v>0</v>
      </c>
      <c r="H26" s="21"/>
      <c r="I26" s="29"/>
      <c r="J26" s="21"/>
      <c r="K26" s="22"/>
      <c r="L26" s="22">
        <f t="shared" si="2"/>
        <v>0</v>
      </c>
      <c r="N26" s="21"/>
      <c r="O26" s="19"/>
      <c r="P26" s="21"/>
      <c r="Q26" s="22"/>
      <c r="R26" s="22">
        <f t="shared" si="3"/>
        <v>0</v>
      </c>
    </row>
    <row r="27" ht="15.0" customHeight="1">
      <c r="A27" s="28"/>
      <c r="B27" s="21">
        <v>16.0</v>
      </c>
      <c r="C27" s="21" t="s">
        <v>71</v>
      </c>
      <c r="D27" s="21">
        <v>140.0</v>
      </c>
      <c r="E27" s="22"/>
      <c r="F27" s="22">
        <f t="shared" si="1"/>
        <v>0</v>
      </c>
      <c r="H27" s="21"/>
      <c r="I27" s="21"/>
      <c r="J27" s="21"/>
      <c r="K27" s="22"/>
      <c r="L27" s="22">
        <f t="shared" si="2"/>
        <v>0</v>
      </c>
      <c r="N27" s="21"/>
      <c r="O27" s="21"/>
      <c r="P27" s="21"/>
      <c r="Q27" s="22"/>
      <c r="R27" s="22">
        <f t="shared" si="3"/>
        <v>0</v>
      </c>
    </row>
    <row r="28" ht="15.0" customHeight="1">
      <c r="A28" s="28"/>
      <c r="B28" s="21">
        <v>17.0</v>
      </c>
      <c r="C28" s="21" t="s">
        <v>72</v>
      </c>
      <c r="D28" s="21">
        <v>220.0</v>
      </c>
      <c r="E28" s="22"/>
      <c r="F28" s="22">
        <f t="shared" si="1"/>
        <v>0</v>
      </c>
      <c r="H28" s="21"/>
      <c r="I28" s="21"/>
      <c r="J28" s="21"/>
      <c r="K28" s="22"/>
      <c r="L28" s="22">
        <f t="shared" si="2"/>
        <v>0</v>
      </c>
      <c r="N28" s="21"/>
      <c r="O28" s="21"/>
      <c r="P28" s="21"/>
      <c r="Q28" s="22"/>
      <c r="R28" s="22">
        <f t="shared" si="3"/>
        <v>0</v>
      </c>
    </row>
    <row r="29" ht="15.0" customHeight="1">
      <c r="A29" s="28"/>
      <c r="B29" s="21">
        <v>18.0</v>
      </c>
      <c r="C29" s="21" t="s">
        <v>73</v>
      </c>
      <c r="D29" s="21">
        <v>220.0</v>
      </c>
      <c r="E29" s="22"/>
      <c r="F29" s="22">
        <f t="shared" si="1"/>
        <v>0</v>
      </c>
      <c r="H29" s="21"/>
      <c r="I29" s="21"/>
      <c r="J29" s="21"/>
      <c r="K29" s="22"/>
      <c r="L29" s="22">
        <f t="shared" si="2"/>
        <v>0</v>
      </c>
      <c r="N29" s="21"/>
      <c r="O29" s="21"/>
      <c r="P29" s="21"/>
      <c r="Q29" s="22"/>
      <c r="R29" s="22">
        <f t="shared" si="3"/>
        <v>0</v>
      </c>
    </row>
    <row r="30" ht="15.0" customHeight="1">
      <c r="A30" s="28"/>
      <c r="B30" s="21">
        <v>19.0</v>
      </c>
      <c r="C30" s="21" t="s">
        <v>74</v>
      </c>
      <c r="D30" s="21">
        <v>180.0</v>
      </c>
      <c r="E30" s="22"/>
      <c r="F30" s="22">
        <f t="shared" si="1"/>
        <v>0</v>
      </c>
      <c r="H30" s="21"/>
      <c r="I30" s="21"/>
      <c r="J30" s="21"/>
      <c r="K30" s="22"/>
      <c r="L30" s="22">
        <f t="shared" si="2"/>
        <v>0</v>
      </c>
      <c r="N30" s="21"/>
      <c r="O30" s="21"/>
      <c r="P30" s="21"/>
      <c r="Q30" s="22"/>
      <c r="R30" s="22">
        <f t="shared" si="3"/>
        <v>0</v>
      </c>
    </row>
    <row r="31" ht="15.0" customHeight="1">
      <c r="A31" s="28"/>
      <c r="B31" s="21">
        <v>20.0</v>
      </c>
      <c r="C31" s="21" t="s">
        <v>75</v>
      </c>
      <c r="D31" s="21">
        <v>220.0</v>
      </c>
      <c r="E31" s="22"/>
      <c r="F31" s="22">
        <f t="shared" si="1"/>
        <v>0</v>
      </c>
      <c r="H31" s="21"/>
      <c r="I31" s="21"/>
      <c r="J31" s="21"/>
      <c r="K31" s="22"/>
      <c r="L31" s="22">
        <f t="shared" si="2"/>
        <v>0</v>
      </c>
      <c r="N31" s="21"/>
      <c r="O31" s="21"/>
      <c r="P31" s="21"/>
      <c r="Q31" s="22"/>
      <c r="R31" s="22">
        <f t="shared" si="3"/>
        <v>0</v>
      </c>
    </row>
    <row r="32" ht="15.0" customHeight="1">
      <c r="A32" s="28"/>
      <c r="B32" s="21">
        <v>21.0</v>
      </c>
      <c r="C32" s="29" t="s">
        <v>76</v>
      </c>
      <c r="D32" s="21">
        <v>200.0</v>
      </c>
      <c r="E32" s="22"/>
      <c r="F32" s="22">
        <f t="shared" si="1"/>
        <v>0</v>
      </c>
      <c r="H32" s="21"/>
      <c r="I32" s="29"/>
      <c r="J32" s="21"/>
      <c r="K32" s="22"/>
      <c r="L32" s="22">
        <f t="shared" si="2"/>
        <v>0</v>
      </c>
      <c r="N32" s="21"/>
      <c r="O32" s="21"/>
      <c r="P32" s="21"/>
      <c r="Q32" s="22"/>
      <c r="R32" s="22">
        <f t="shared" si="3"/>
        <v>0</v>
      </c>
    </row>
    <row r="33" ht="15.0" customHeight="1">
      <c r="A33" s="28"/>
      <c r="B33" s="21">
        <v>22.0</v>
      </c>
      <c r="C33" s="21" t="s">
        <v>77</v>
      </c>
      <c r="D33" s="21">
        <v>240.0</v>
      </c>
      <c r="E33" s="22"/>
      <c r="F33" s="22">
        <f t="shared" si="1"/>
        <v>0</v>
      </c>
      <c r="H33" s="21"/>
      <c r="I33" s="21"/>
      <c r="J33" s="21"/>
      <c r="K33" s="22"/>
      <c r="L33" s="22">
        <f t="shared" si="2"/>
        <v>0</v>
      </c>
      <c r="N33" s="21"/>
      <c r="O33" s="21"/>
      <c r="P33" s="21"/>
      <c r="Q33" s="22"/>
      <c r="R33" s="22">
        <f t="shared" si="3"/>
        <v>0</v>
      </c>
    </row>
    <row r="34" ht="15.0" customHeight="1">
      <c r="A34" s="28"/>
      <c r="B34" s="21">
        <v>23.0</v>
      </c>
      <c r="C34" s="29" t="s">
        <v>78</v>
      </c>
      <c r="D34" s="21">
        <v>290.0</v>
      </c>
      <c r="E34" s="22"/>
      <c r="F34" s="22">
        <f t="shared" si="1"/>
        <v>0</v>
      </c>
      <c r="H34" s="21"/>
      <c r="I34" s="29"/>
      <c r="J34" s="21"/>
      <c r="K34" s="22"/>
      <c r="L34" s="22">
        <f t="shared" si="2"/>
        <v>0</v>
      </c>
      <c r="N34" s="21"/>
      <c r="O34" s="21"/>
      <c r="P34" s="21"/>
      <c r="Q34" s="22"/>
      <c r="R34" s="22">
        <f t="shared" si="3"/>
        <v>0</v>
      </c>
    </row>
    <row r="35" ht="15.0" customHeight="1">
      <c r="A35" s="28"/>
      <c r="B35" s="21"/>
      <c r="C35" s="21" t="s">
        <v>79</v>
      </c>
      <c r="D35" s="21"/>
      <c r="E35" s="22">
        <f t="shared" ref="E35:F35" si="4">SUM(E12:E34)</f>
        <v>0</v>
      </c>
      <c r="F35" s="22">
        <f t="shared" si="4"/>
        <v>0</v>
      </c>
      <c r="H35" s="21"/>
      <c r="I35" s="21" t="s">
        <v>79</v>
      </c>
      <c r="J35" s="21"/>
      <c r="K35" s="22">
        <f t="shared" ref="K35:L35" si="5">SUM(K12:K34)</f>
        <v>0</v>
      </c>
      <c r="L35" s="22">
        <f t="shared" si="5"/>
        <v>0</v>
      </c>
      <c r="N35" s="21"/>
      <c r="O35" s="21" t="s">
        <v>79</v>
      </c>
      <c r="P35" s="21"/>
      <c r="Q35" s="22">
        <f t="shared" ref="Q35:R35" si="6">SUM(Q12:Q34)</f>
        <v>0</v>
      </c>
      <c r="R35" s="22">
        <f t="shared" si="6"/>
        <v>0</v>
      </c>
    </row>
    <row r="36" ht="12.75" customHeight="1">
      <c r="B36" s="7" t="s">
        <v>80</v>
      </c>
      <c r="J36" s="32"/>
      <c r="K36" s="33"/>
      <c r="L36" s="33"/>
      <c r="P36" s="34" t="s">
        <v>81</v>
      </c>
      <c r="Q36" s="35">
        <f t="shared" ref="Q36:R36" si="7">E35+K35+Q35</f>
        <v>0</v>
      </c>
      <c r="R36" s="35">
        <f t="shared" si="7"/>
        <v>0</v>
      </c>
    </row>
    <row r="37" ht="12.75" customHeight="1">
      <c r="B37" s="7" t="s">
        <v>82</v>
      </c>
      <c r="K37" s="17"/>
      <c r="L37" s="3"/>
      <c r="P37" s="36" t="s">
        <v>83</v>
      </c>
      <c r="Q37" s="26"/>
      <c r="R37" s="35">
        <f>R36*0.08</f>
        <v>0</v>
      </c>
    </row>
    <row r="38" ht="12.75" customHeight="1">
      <c r="K38" s="17"/>
      <c r="L38" s="3"/>
      <c r="P38" s="36" t="s">
        <v>84</v>
      </c>
      <c r="Q38" s="37"/>
      <c r="R38" s="35"/>
    </row>
    <row r="39" ht="12.75" customHeight="1">
      <c r="A39" s="38" t="s">
        <v>85</v>
      </c>
      <c r="P39" s="36" t="s">
        <v>86</v>
      </c>
      <c r="Q39" s="26"/>
      <c r="R39" s="35">
        <f>R36+R37+R38</f>
        <v>0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O11:Q11"/>
    <mergeCell ref="A12:A35"/>
    <mergeCell ref="P37:Q37"/>
    <mergeCell ref="P39:Q39"/>
  </mergeCells>
  <printOptions/>
  <pageMargins bottom="0.19685039370078738" footer="0.0" header="0.0" left="0.47244094488188976" right="0.25" top="0.31496062992125984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2015-05-26T02:40:48Z</dcterms:created>
  <dc:creator>ux23J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